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/>
  </bookViews>
  <sheets>
    <sheet name="清单" sheetId="1" r:id="rId1"/>
  </sheets>
  <calcPr calcId="144525" concurrentCalc="0"/>
</workbook>
</file>

<file path=xl/sharedStrings.xml><?xml version="1.0" encoding="utf-8"?>
<sst xmlns="http://schemas.openxmlformats.org/spreadsheetml/2006/main" count="51">
  <si>
    <t>公积金中心二层库房改造明细单</t>
  </si>
  <si>
    <t>项目名称：公积金中心二层库房改造明细单</t>
  </si>
  <si>
    <t>第1页 共1页</t>
  </si>
  <si>
    <t>序号</t>
  </si>
  <si>
    <t>项目名称</t>
  </si>
  <si>
    <t>计量单位</t>
  </si>
  <si>
    <t>工程量</t>
  </si>
  <si>
    <t>金    额(元)</t>
  </si>
  <si>
    <t/>
  </si>
  <si>
    <t>备注</t>
  </si>
  <si>
    <t>单价</t>
  </si>
  <si>
    <t>合价</t>
  </si>
  <si>
    <t>房屋建筑与装饰工程</t>
  </si>
  <si>
    <t>单位工程(17房屋建筑与装饰)</t>
  </si>
  <si>
    <t>一</t>
  </si>
  <si>
    <t>装饰工程</t>
  </si>
  <si>
    <t>入口墙面焊钢框架</t>
  </si>
  <si>
    <t>平方</t>
  </si>
  <si>
    <t>双面封木板及石膏板</t>
  </si>
  <si>
    <t>安装双开防盗门</t>
  </si>
  <si>
    <t>樘</t>
  </si>
  <si>
    <t>地面门槛石修补（人工材料）</t>
  </si>
  <si>
    <t>项</t>
  </si>
  <si>
    <t>前区天棚修补（人工、轻钢龙骨硅酸钙板材料）</t>
  </si>
  <si>
    <t>后区天棚修补（人工、轻钢龙骨硅酸钙板材料）</t>
  </si>
  <si>
    <t>墙面吊顶水泥漆扒底及饰面</t>
  </si>
  <si>
    <t>沿窗户安装304不锈钢防盗网（合做长度23米，高2.3）</t>
  </si>
  <si>
    <t>小房间天棚修复（人工、轻钢龙骨硅酸钙板材料）</t>
  </si>
  <si>
    <t>小房间地面瓷砖铺贴（人工、水泥砂瓷砖材料）</t>
  </si>
  <si>
    <t>小房间门洞填堵水泥漆饰面</t>
  </si>
  <si>
    <t>天棚安装格栅灯</t>
  </si>
  <si>
    <t>盏</t>
  </si>
  <si>
    <t>开关、插座线路修复（人工材料）</t>
  </si>
  <si>
    <t>拆除铝塑板骨架背景墙</t>
  </si>
  <si>
    <t>拆除背景墙下方砖砌混凝土柜台</t>
  </si>
  <si>
    <t>米</t>
  </si>
  <si>
    <t>铝塑板墙柜台下方地面修补</t>
  </si>
  <si>
    <t>铝塑板墙柜台上方天棚修补</t>
  </si>
  <si>
    <t>杂物搬运一层再清理外运（旧垃圾、旧玻璃门、无用旧家具、铝塑板墙、柜台垃圾）</t>
  </si>
  <si>
    <t>车</t>
  </si>
  <si>
    <t>材料搬运</t>
  </si>
  <si>
    <t>卫生保洁</t>
  </si>
  <si>
    <t>二</t>
  </si>
  <si>
    <t>直接费</t>
  </si>
  <si>
    <t>元</t>
  </si>
  <si>
    <t>三</t>
  </si>
  <si>
    <t>管理费+措施费（二*8％）</t>
  </si>
  <si>
    <t>四</t>
  </si>
  <si>
    <t>税金(二+三)*9％</t>
  </si>
  <si>
    <t>五</t>
  </si>
  <si>
    <t>总计(二+三+四)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</si>
</sst>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8">
    <font>
      <sz val="11"/>
      <color theme="1"/>
      <name val="Calibri"/>
      <charset val="134"/>
    </font>
    <font>
      <b/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38">
    <xf numFmtId="0" fontId="0" fillId="0" borderId="0"/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5" fillId="17" borderId="13" applyNumberFormat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/>
    <xf numFmtId="9" fontId="8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7" borderId="12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/>
    <xf numFmtId="0" fontId="19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22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14" fillId="0" borderId="0"/>
    <xf numFmtId="0" fontId="26" fillId="31" borderId="13" applyNumberFormat="0" applyAlignment="0" applyProtection="0">
      <alignment vertical="center"/>
    </xf>
    <xf numFmtId="0" fontId="27" fillId="32" borderId="1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42">
    <xf numFmtId="0" fontId="0" fillId="0" borderId="0" xfId="0"/>
    <xf numFmtId="176" fontId="0" fillId="0" borderId="0" xfId="0" applyNumberFormat="1"/>
    <xf numFmtId="0" fontId="0" fillId="0" borderId="0" xfId="0" applyAlignment="1">
      <alignment wrapText="1"/>
    </xf>
    <xf numFmtId="0" fontId="1" fillId="0" borderId="0" xfId="61" applyNumberFormat="1" applyFont="1" applyBorder="1" applyAlignment="1">
      <alignment horizontal="center" vertical="center" wrapText="1"/>
    </xf>
    <xf numFmtId="0" fontId="2" fillId="0" borderId="0" xfId="61" applyNumberFormat="1" applyFont="1" applyBorder="1" applyAlignment="1">
      <alignment horizontal="left" vertical="center" wrapText="1"/>
    </xf>
    <xf numFmtId="0" fontId="2" fillId="0" borderId="0" xfId="61" applyNumberFormat="1" applyFont="1" applyBorder="1" applyAlignment="1">
      <alignment horizontal="center" vertical="center" wrapText="1"/>
    </xf>
    <xf numFmtId="0" fontId="2" fillId="0" borderId="1" xfId="61" applyNumberFormat="1" applyFont="1" applyBorder="1" applyAlignment="1">
      <alignment horizontal="center" vertical="center" wrapText="1"/>
    </xf>
    <xf numFmtId="0" fontId="2" fillId="0" borderId="2" xfId="61" applyNumberFormat="1" applyFont="1" applyBorder="1" applyAlignment="1">
      <alignment horizontal="center" vertical="center" wrapText="1"/>
    </xf>
    <xf numFmtId="0" fontId="2" fillId="0" borderId="3" xfId="61" applyNumberFormat="1" applyFont="1" applyBorder="1" applyAlignment="1">
      <alignment horizontal="center" vertical="center" wrapText="1"/>
    </xf>
    <xf numFmtId="176" fontId="2" fillId="0" borderId="3" xfId="61" applyNumberFormat="1" applyFont="1" applyBorder="1" applyAlignment="1">
      <alignment horizontal="center" vertical="center" wrapText="1"/>
    </xf>
    <xf numFmtId="0" fontId="2" fillId="0" borderId="4" xfId="61" applyNumberFormat="1" applyFont="1" applyBorder="1" applyAlignment="1">
      <alignment horizontal="center" vertical="center" wrapText="1"/>
    </xf>
    <xf numFmtId="0" fontId="2" fillId="0" borderId="5" xfId="61" applyNumberFormat="1" applyFont="1" applyBorder="1" applyAlignment="1">
      <alignment horizontal="center" vertical="center" wrapText="1"/>
    </xf>
    <xf numFmtId="0" fontId="2" fillId="0" borderId="6" xfId="61" applyNumberFormat="1" applyFont="1" applyBorder="1" applyAlignment="1">
      <alignment horizontal="center" vertical="center" wrapText="1"/>
    </xf>
    <xf numFmtId="0" fontId="2" fillId="0" borderId="7" xfId="61" applyNumberFormat="1" applyFont="1" applyBorder="1" applyAlignment="1">
      <alignment horizontal="center" vertical="center" wrapText="1"/>
    </xf>
    <xf numFmtId="0" fontId="2" fillId="0" borderId="8" xfId="61" applyNumberFormat="1" applyFont="1" applyBorder="1" applyAlignment="1">
      <alignment horizontal="center" vertical="center" wrapText="1"/>
    </xf>
    <xf numFmtId="0" fontId="2" fillId="0" borderId="9" xfId="61" applyNumberFormat="1" applyFont="1" applyBorder="1" applyAlignment="1">
      <alignment horizontal="center" vertical="center" wrapText="1"/>
    </xf>
    <xf numFmtId="176" fontId="2" fillId="0" borderId="9" xfId="61" applyNumberFormat="1" applyFont="1" applyBorder="1" applyAlignment="1">
      <alignment horizontal="center" vertical="center" wrapText="1"/>
    </xf>
    <xf numFmtId="0" fontId="2" fillId="0" borderId="10" xfId="61" applyNumberFormat="1" applyFont="1" applyBorder="1" applyAlignment="1">
      <alignment horizontal="center" vertical="center" wrapText="1"/>
    </xf>
    <xf numFmtId="0" fontId="3" fillId="0" borderId="4" xfId="61" applyNumberFormat="1" applyFont="1" applyBorder="1" applyAlignment="1">
      <alignment horizontal="center" vertical="center" wrapText="1"/>
    </xf>
    <xf numFmtId="0" fontId="3" fillId="0" borderId="5" xfId="61" applyNumberFormat="1" applyFont="1" applyBorder="1" applyAlignment="1">
      <alignment horizontal="center" vertical="center" wrapText="1"/>
    </xf>
    <xf numFmtId="0" fontId="3" fillId="0" borderId="6" xfId="61" applyNumberFormat="1" applyFont="1" applyBorder="1" applyAlignment="1">
      <alignment horizontal="center" vertical="center" wrapText="1"/>
    </xf>
    <xf numFmtId="0" fontId="3" fillId="0" borderId="10" xfId="61" applyNumberFormat="1" applyFont="1" applyBorder="1" applyAlignment="1">
      <alignment horizontal="center" vertical="center" wrapText="1"/>
    </xf>
    <xf numFmtId="0" fontId="4" fillId="0" borderId="10" xfId="69" applyFont="1" applyBorder="1" applyAlignment="1">
      <alignment horizontal="left" vertical="center" wrapText="1"/>
    </xf>
    <xf numFmtId="0" fontId="4" fillId="0" borderId="10" xfId="27" applyFont="1" applyBorder="1" applyAlignment="1">
      <alignment horizontal="center" vertical="center"/>
    </xf>
    <xf numFmtId="0" fontId="4" fillId="0" borderId="10" xfId="137" applyFont="1" applyBorder="1" applyAlignment="1">
      <alignment horizontal="center" vertical="center"/>
    </xf>
    <xf numFmtId="2" fontId="3" fillId="0" borderId="4" xfId="61" applyNumberFormat="1" applyFont="1" applyBorder="1" applyAlignment="1">
      <alignment horizontal="center" vertical="center" wrapText="1" shrinkToFit="1"/>
    </xf>
    <xf numFmtId="2" fontId="3" fillId="0" borderId="6" xfId="61" applyNumberFormat="1" applyFont="1" applyBorder="1" applyAlignment="1">
      <alignment horizontal="center" vertical="center" wrapText="1" shrinkToFit="1"/>
    </xf>
    <xf numFmtId="2" fontId="3" fillId="0" borderId="10" xfId="61" applyNumberFormat="1" applyFont="1" applyBorder="1" applyAlignment="1">
      <alignment horizontal="right" vertical="center" wrapText="1" shrinkToFit="1"/>
    </xf>
    <xf numFmtId="0" fontId="3" fillId="0" borderId="10" xfId="61" applyNumberFormat="1" applyFont="1" applyBorder="1" applyAlignment="1">
      <alignment horizontal="left" vertical="center" wrapText="1"/>
    </xf>
    <xf numFmtId="176" fontId="3" fillId="0" borderId="10" xfId="61" applyNumberFormat="1" applyFont="1" applyBorder="1" applyAlignment="1">
      <alignment horizontal="right" vertical="center" wrapText="1" shrinkToFit="1"/>
    </xf>
    <xf numFmtId="2" fontId="3" fillId="0" borderId="4" xfId="61" applyNumberFormat="1" applyFont="1" applyBorder="1" applyAlignment="1">
      <alignment horizontal="right" vertical="center" wrapText="1" shrinkToFit="1"/>
    </xf>
    <xf numFmtId="2" fontId="3" fillId="0" borderId="6" xfId="61" applyNumberFormat="1" applyFont="1" applyBorder="1" applyAlignment="1">
      <alignment horizontal="right" vertical="center" wrapText="1" shrinkToFit="1"/>
    </xf>
    <xf numFmtId="0" fontId="4" fillId="0" borderId="10" xfId="18" applyNumberFormat="1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5" fillId="0" borderId="0" xfId="0" applyNumberFormat="1" applyFont="1" applyAlignment="1">
      <alignment horizontal="center"/>
    </xf>
    <xf numFmtId="0" fontId="3" fillId="0" borderId="11" xfId="6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2" fillId="0" borderId="10" xfId="0" applyFont="1" applyBorder="1" applyAlignment="1">
      <alignment vertical="center" wrapText="1"/>
    </xf>
  </cellXfs>
  <cellStyles count="138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千位分隔" xfId="7" builtinId="3"/>
    <cellStyle name="常规 7 3" xfId="8"/>
    <cellStyle name="40% - 强调文字颜色 3" xfId="9" builtinId="39"/>
    <cellStyle name="差" xfId="10" builtinId="27"/>
    <cellStyle name="60% - 强调文字颜色 3" xfId="11" builtinId="40"/>
    <cellStyle name="超链接" xfId="12" builtinId="8"/>
    <cellStyle name="常规 14 3" xfId="13"/>
    <cellStyle name="百分比" xfId="14" builtinId="5"/>
    <cellStyle name="常规 2 7 3" xfId="15"/>
    <cellStyle name="已访问的超链接" xfId="16" builtinId="9"/>
    <cellStyle name="注释" xfId="17" builtinId="10"/>
    <cellStyle name="常规 6" xfId="18"/>
    <cellStyle name="常规 14 3 2" xfId="19"/>
    <cellStyle name="60% - 强调文字颜色 2" xfId="20" builtinId="36"/>
    <cellStyle name="标题 4" xfId="21" builtinId="19"/>
    <cellStyle name="警告文本" xfId="22" builtinId="11"/>
    <cellStyle name="常规 14 2 4" xfId="23"/>
    <cellStyle name="标题" xfId="24" builtinId="15"/>
    <cellStyle name="常规 12" xfId="25"/>
    <cellStyle name="解释性文本" xfId="26" builtinId="53"/>
    <cellStyle name="常规 8" xfId="27"/>
    <cellStyle name="常规 14 3 4" xfId="28"/>
    <cellStyle name="标题 1" xfId="29" builtinId="16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常规 14 2 5" xfId="35"/>
    <cellStyle name="计算" xfId="36" builtinId="22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常规 14 2 6" xfId="42"/>
    <cellStyle name="好" xfId="43" builtinId="26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40% - 强调文字颜色 1" xfId="48" builtinId="31"/>
    <cellStyle name="20% - 强调文字颜色 2" xfId="49" builtinId="34"/>
    <cellStyle name="40% - 强调文字颜色 2" xfId="50" builtinId="35"/>
    <cellStyle name="强调文字颜色 3" xfId="51" builtinId="37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40% - 强调文字颜色 6" xfId="59" builtinId="51"/>
    <cellStyle name="60% - 强调文字颜色 6" xfId="60" builtinId="52"/>
    <cellStyle name="Normal" xfId="61"/>
    <cellStyle name="常规 14" xfId="62"/>
    <cellStyle name="常规 2 7 2" xfId="63"/>
    <cellStyle name="常规 14 2 8" xfId="64"/>
    <cellStyle name="常规 14 2" xfId="65"/>
    <cellStyle name="常规 14 2 2" xfId="66"/>
    <cellStyle name="常规 14 2 3" xfId="67"/>
    <cellStyle name="常规 14 2 7" xfId="68"/>
    <cellStyle name="常规 7" xfId="69"/>
    <cellStyle name="常规 14 3 3" xfId="70"/>
    <cellStyle name="常规 14 4" xfId="71"/>
    <cellStyle name="常规 14 5" xfId="72"/>
    <cellStyle name="常规 14 6" xfId="73"/>
    <cellStyle name="常规 14 7" xfId="74"/>
    <cellStyle name="常规 2" xfId="75"/>
    <cellStyle name="常规 2 2" xfId="76"/>
    <cellStyle name="常规 2 2 2" xfId="77"/>
    <cellStyle name="常规 2 2 3" xfId="78"/>
    <cellStyle name="常规 2 2 5" xfId="79"/>
    <cellStyle name="常规 2 2 6" xfId="80"/>
    <cellStyle name="常规 2 2 7" xfId="81"/>
    <cellStyle name="常规 2 2 8" xfId="82"/>
    <cellStyle name="常规 2 2 9" xfId="83"/>
    <cellStyle name="常规 2 3" xfId="84"/>
    <cellStyle name="常规 2 3 2" xfId="85"/>
    <cellStyle name="常规 2 3 3" xfId="86"/>
    <cellStyle name="常规 2 3 4" xfId="87"/>
    <cellStyle name="常规 2 3 5" xfId="88"/>
    <cellStyle name="常规 2 3 6" xfId="89"/>
    <cellStyle name="常规 2 3 7" xfId="90"/>
    <cellStyle name="常规 2 4" xfId="91"/>
    <cellStyle name="常规 2 4 2" xfId="92"/>
    <cellStyle name="常规 2 4 3" xfId="93"/>
    <cellStyle name="常规 2 4 4" xfId="94"/>
    <cellStyle name="常规 2 4 5" xfId="95"/>
    <cellStyle name="常规 2 4 6" xfId="96"/>
    <cellStyle name="常规 2 4 7" xfId="97"/>
    <cellStyle name="常规 2 5" xfId="98"/>
    <cellStyle name="常规 2 5 2" xfId="99"/>
    <cellStyle name="常规 2 5 3" xfId="100"/>
    <cellStyle name="常规 2 5 4" xfId="101"/>
    <cellStyle name="常规 2 5 5" xfId="102"/>
    <cellStyle name="常规 2 5 6" xfId="103"/>
    <cellStyle name="常规 2 6" xfId="104"/>
    <cellStyle name="常规 2 6 2" xfId="105"/>
    <cellStyle name="常规 2 6 3" xfId="106"/>
    <cellStyle name="常规 2 6 4" xfId="107"/>
    <cellStyle name="常规 2 6 5" xfId="108"/>
    <cellStyle name="常规 2 6 6" xfId="109"/>
    <cellStyle name="常规 2 7" xfId="110"/>
    <cellStyle name="常规 2 7 4" xfId="111"/>
    <cellStyle name="常规 2 7 5" xfId="112"/>
    <cellStyle name="常规 2 7 6" xfId="113"/>
    <cellStyle name="常规 2 8" xfId="114"/>
    <cellStyle name="常规 3" xfId="115"/>
    <cellStyle name="常规 3 2" xfId="116"/>
    <cellStyle name="常规 3 3" xfId="117"/>
    <cellStyle name="常规 3 4" xfId="118"/>
    <cellStyle name="常规 3 5" xfId="119"/>
    <cellStyle name="常规 3 6" xfId="120"/>
    <cellStyle name="常规 3 7" xfId="121"/>
    <cellStyle name="常规 3 8" xfId="122"/>
    <cellStyle name="常规 3 9" xfId="123"/>
    <cellStyle name="常规 4" xfId="124"/>
    <cellStyle name="常规 4 2" xfId="125"/>
    <cellStyle name="常规 4 3" xfId="126"/>
    <cellStyle name="常规 4 4" xfId="127"/>
    <cellStyle name="常规 4 5" xfId="128"/>
    <cellStyle name="常规 4 6" xfId="129"/>
    <cellStyle name="常规 5" xfId="130"/>
    <cellStyle name="常规 6 2" xfId="131"/>
    <cellStyle name="常规 6 3" xfId="132"/>
    <cellStyle name="常规 7 2" xfId="133"/>
    <cellStyle name="常规 9" xfId="134"/>
    <cellStyle name="常规 9 2" xfId="135"/>
    <cellStyle name="常规 9 3" xfId="136"/>
    <cellStyle name="常规 9 4" xfId="137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2"/>
  <sheetViews>
    <sheetView tabSelected="1" workbookViewId="0">
      <selection activeCell="D7" sqref="D7"/>
    </sheetView>
  </sheetViews>
  <sheetFormatPr defaultColWidth="9" defaultRowHeight="15"/>
  <cols>
    <col min="1" max="1" width="5" customWidth="1"/>
    <col min="2" max="2" width="1.42857142857143" customWidth="1"/>
    <col min="3" max="3" width="28.5714285714286" customWidth="1"/>
    <col min="4" max="4" width="8.28571428571429" customWidth="1"/>
    <col min="5" max="5" width="7.42857142857143" style="1" customWidth="1"/>
    <col min="6" max="6" width="5" customWidth="1"/>
    <col min="7" max="7" width="4.42857142857143" customWidth="1"/>
    <col min="8" max="8" width="9.14285714285714" customWidth="1"/>
    <col min="9" max="9" width="9" hidden="1" customWidth="1"/>
    <col min="10" max="10" width="10.7142857142857" style="2" customWidth="1"/>
  </cols>
  <sheetData>
    <row r="1" ht="25.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.75" customHeight="1" spans="1:10">
      <c r="A2" s="4" t="s">
        <v>1</v>
      </c>
      <c r="B2" s="4"/>
      <c r="C2" s="4"/>
      <c r="D2" s="4"/>
      <c r="E2" s="4"/>
      <c r="F2" s="4"/>
      <c r="G2" s="5" t="s">
        <v>2</v>
      </c>
      <c r="H2" s="5"/>
      <c r="I2" s="5"/>
      <c r="J2" s="5"/>
    </row>
    <row r="3" spans="1:10">
      <c r="A3" s="6" t="s">
        <v>3</v>
      </c>
      <c r="B3" s="7"/>
      <c r="C3" s="8" t="s">
        <v>4</v>
      </c>
      <c r="D3" s="8" t="s">
        <v>5</v>
      </c>
      <c r="E3" s="9" t="s">
        <v>6</v>
      </c>
      <c r="F3" s="10" t="s">
        <v>7</v>
      </c>
      <c r="G3" s="11"/>
      <c r="H3" s="12"/>
      <c r="I3" s="37" t="s">
        <v>8</v>
      </c>
      <c r="J3" s="38" t="s">
        <v>9</v>
      </c>
    </row>
    <row r="4" ht="17.1" customHeight="1" spans="1:10">
      <c r="A4" s="13"/>
      <c r="B4" s="14"/>
      <c r="C4" s="15"/>
      <c r="D4" s="15"/>
      <c r="E4" s="16"/>
      <c r="F4" s="10" t="s">
        <v>10</v>
      </c>
      <c r="G4" s="12"/>
      <c r="H4" s="17" t="s">
        <v>11</v>
      </c>
      <c r="I4" s="37" t="s">
        <v>8</v>
      </c>
      <c r="J4" s="39"/>
    </row>
    <row r="5" ht="15.75" customHeight="1" spans="1:10">
      <c r="A5" s="18" t="s">
        <v>12</v>
      </c>
      <c r="B5" s="19"/>
      <c r="C5" s="19"/>
      <c r="D5" s="19"/>
      <c r="E5" s="19"/>
      <c r="F5" s="19"/>
      <c r="G5" s="19"/>
      <c r="H5" s="20"/>
      <c r="I5" t="s">
        <v>13</v>
      </c>
      <c r="J5" s="40"/>
    </row>
    <row r="6" ht="20.25" customHeight="1" spans="1:10">
      <c r="A6" s="18" t="s">
        <v>14</v>
      </c>
      <c r="B6" s="20"/>
      <c r="C6" s="21" t="s">
        <v>15</v>
      </c>
      <c r="D6" s="21"/>
      <c r="E6" s="21"/>
      <c r="F6" s="18"/>
      <c r="G6" s="20"/>
      <c r="H6" s="21"/>
      <c r="J6" s="40"/>
    </row>
    <row r="7" ht="24.95" customHeight="1" spans="1:10">
      <c r="A7" s="18">
        <v>1</v>
      </c>
      <c r="B7" s="20"/>
      <c r="C7" s="22" t="s">
        <v>16</v>
      </c>
      <c r="D7" s="23" t="s">
        <v>17</v>
      </c>
      <c r="E7" s="24">
        <v>9.5</v>
      </c>
      <c r="F7" s="25"/>
      <c r="G7" s="26"/>
      <c r="H7" s="27"/>
      <c r="J7" s="41"/>
    </row>
    <row r="8" ht="24.95" customHeight="1" spans="1:10">
      <c r="A8" s="18">
        <v>2</v>
      </c>
      <c r="B8" s="20"/>
      <c r="C8" s="22" t="s">
        <v>18</v>
      </c>
      <c r="D8" s="23" t="s">
        <v>17</v>
      </c>
      <c r="E8" s="24">
        <v>16</v>
      </c>
      <c r="F8" s="25"/>
      <c r="G8" s="26"/>
      <c r="H8" s="27"/>
      <c r="J8" s="41"/>
    </row>
    <row r="9" ht="24.95" customHeight="1" spans="1:10">
      <c r="A9" s="18">
        <v>3</v>
      </c>
      <c r="B9" s="20"/>
      <c r="C9" s="22" t="s">
        <v>19</v>
      </c>
      <c r="D9" s="23" t="s">
        <v>20</v>
      </c>
      <c r="E9" s="24">
        <v>1</v>
      </c>
      <c r="F9" s="25"/>
      <c r="G9" s="26"/>
      <c r="H9" s="27"/>
      <c r="J9" s="41"/>
    </row>
    <row r="10" ht="24.95" customHeight="1" spans="1:10">
      <c r="A10" s="18">
        <v>4</v>
      </c>
      <c r="B10" s="20"/>
      <c r="C10" s="22" t="s">
        <v>21</v>
      </c>
      <c r="D10" s="23" t="s">
        <v>22</v>
      </c>
      <c r="E10" s="24">
        <v>1</v>
      </c>
      <c r="F10" s="25"/>
      <c r="G10" s="26"/>
      <c r="H10" s="27"/>
      <c r="J10" s="41"/>
    </row>
    <row r="11" ht="25.5" customHeight="1" spans="1:10">
      <c r="A11" s="18">
        <v>5</v>
      </c>
      <c r="B11" s="20"/>
      <c r="C11" s="22" t="s">
        <v>23</v>
      </c>
      <c r="D11" s="23" t="s">
        <v>17</v>
      </c>
      <c r="E11" s="24">
        <v>15</v>
      </c>
      <c r="F11" s="25"/>
      <c r="G11" s="26"/>
      <c r="H11" s="27"/>
      <c r="J11" s="41"/>
    </row>
    <row r="12" ht="25.5" customHeight="1" spans="1:10">
      <c r="A12" s="18">
        <v>6</v>
      </c>
      <c r="B12" s="20"/>
      <c r="C12" s="22" t="s">
        <v>24</v>
      </c>
      <c r="D12" s="23" t="s">
        <v>17</v>
      </c>
      <c r="E12" s="24">
        <v>18</v>
      </c>
      <c r="F12" s="25"/>
      <c r="G12" s="26"/>
      <c r="H12" s="27"/>
      <c r="J12" s="41"/>
    </row>
    <row r="13" ht="20.25" customHeight="1" spans="1:10">
      <c r="A13" s="18">
        <v>7</v>
      </c>
      <c r="B13" s="20"/>
      <c r="C13" s="22" t="s">
        <v>25</v>
      </c>
      <c r="D13" s="23" t="s">
        <v>17</v>
      </c>
      <c r="E13" s="24">
        <v>120</v>
      </c>
      <c r="F13" s="25"/>
      <c r="G13" s="26"/>
      <c r="H13" s="27"/>
      <c r="J13" s="41"/>
    </row>
    <row r="14" ht="24.75" customHeight="1" spans="1:10">
      <c r="A14" s="18">
        <v>8</v>
      </c>
      <c r="B14" s="20"/>
      <c r="C14" s="22" t="s">
        <v>26</v>
      </c>
      <c r="D14" s="23" t="s">
        <v>17</v>
      </c>
      <c r="E14" s="24">
        <f>23*2.3</f>
        <v>52.9</v>
      </c>
      <c r="F14" s="25"/>
      <c r="G14" s="26"/>
      <c r="H14" s="27"/>
      <c r="J14" s="41"/>
    </row>
    <row r="15" ht="25.5" customHeight="1" spans="1:10">
      <c r="A15" s="18">
        <v>9</v>
      </c>
      <c r="B15" s="20"/>
      <c r="C15" s="22" t="s">
        <v>27</v>
      </c>
      <c r="D15" s="23" t="s">
        <v>17</v>
      </c>
      <c r="E15" s="24">
        <v>15</v>
      </c>
      <c r="F15" s="25"/>
      <c r="G15" s="26"/>
      <c r="H15" s="27"/>
      <c r="J15" s="41"/>
    </row>
    <row r="16" ht="25.5" customHeight="1" spans="1:10">
      <c r="A16" s="18">
        <v>10</v>
      </c>
      <c r="B16" s="20"/>
      <c r="C16" s="22" t="s">
        <v>28</v>
      </c>
      <c r="D16" s="23" t="s">
        <v>17</v>
      </c>
      <c r="E16" s="24">
        <v>15</v>
      </c>
      <c r="F16" s="25"/>
      <c r="G16" s="26"/>
      <c r="H16" s="27"/>
      <c r="J16" s="41"/>
    </row>
    <row r="17" ht="21" customHeight="1" spans="1:10">
      <c r="A17" s="18">
        <v>11</v>
      </c>
      <c r="B17" s="20"/>
      <c r="C17" s="22" t="s">
        <v>29</v>
      </c>
      <c r="D17" s="23" t="s">
        <v>22</v>
      </c>
      <c r="E17" s="24">
        <v>1</v>
      </c>
      <c r="F17" s="25"/>
      <c r="G17" s="26"/>
      <c r="H17" s="27"/>
      <c r="J17" s="41"/>
    </row>
    <row r="18" ht="19.5" customHeight="1" spans="1:10">
      <c r="A18" s="18">
        <v>12</v>
      </c>
      <c r="B18" s="20"/>
      <c r="C18" s="22" t="s">
        <v>30</v>
      </c>
      <c r="D18" s="23" t="s">
        <v>31</v>
      </c>
      <c r="E18" s="24">
        <v>14</v>
      </c>
      <c r="F18" s="25"/>
      <c r="G18" s="26"/>
      <c r="H18" s="27"/>
      <c r="J18" s="41"/>
    </row>
    <row r="19" ht="21" customHeight="1" spans="1:10">
      <c r="A19" s="18">
        <v>13</v>
      </c>
      <c r="B19" s="20"/>
      <c r="C19" s="22" t="s">
        <v>32</v>
      </c>
      <c r="D19" s="23" t="s">
        <v>22</v>
      </c>
      <c r="E19" s="24">
        <v>1</v>
      </c>
      <c r="F19" s="25"/>
      <c r="G19" s="26"/>
      <c r="H19" s="27"/>
      <c r="J19" s="41"/>
    </row>
    <row r="20" ht="18.75" customHeight="1" spans="1:10">
      <c r="A20" s="18">
        <v>14</v>
      </c>
      <c r="B20" s="20"/>
      <c r="C20" s="22" t="s">
        <v>33</v>
      </c>
      <c r="D20" s="23" t="s">
        <v>17</v>
      </c>
      <c r="E20" s="24">
        <v>48</v>
      </c>
      <c r="F20" s="25"/>
      <c r="G20" s="26"/>
      <c r="H20" s="27"/>
      <c r="J20" s="41"/>
    </row>
    <row r="21" ht="23.25" customHeight="1" spans="1:10">
      <c r="A21" s="18">
        <v>15</v>
      </c>
      <c r="B21" s="20"/>
      <c r="C21" s="22" t="s">
        <v>34</v>
      </c>
      <c r="D21" s="23" t="s">
        <v>35</v>
      </c>
      <c r="E21" s="24">
        <v>8</v>
      </c>
      <c r="F21" s="25"/>
      <c r="G21" s="26"/>
      <c r="H21" s="27"/>
      <c r="J21" s="41"/>
    </row>
    <row r="22" ht="22.5" customHeight="1" spans="1:10">
      <c r="A22" s="18">
        <v>16</v>
      </c>
      <c r="B22" s="20"/>
      <c r="C22" s="22" t="s">
        <v>36</v>
      </c>
      <c r="D22" s="23" t="s">
        <v>35</v>
      </c>
      <c r="E22" s="24">
        <v>8</v>
      </c>
      <c r="F22" s="25"/>
      <c r="G22" s="26"/>
      <c r="H22" s="27"/>
      <c r="J22" s="41"/>
    </row>
    <row r="23" ht="24.75" customHeight="1" spans="1:10">
      <c r="A23" s="18">
        <v>17</v>
      </c>
      <c r="B23" s="20"/>
      <c r="C23" s="22" t="s">
        <v>37</v>
      </c>
      <c r="D23" s="23" t="s">
        <v>22</v>
      </c>
      <c r="E23" s="24">
        <v>1</v>
      </c>
      <c r="F23" s="25"/>
      <c r="G23" s="26"/>
      <c r="H23" s="27"/>
      <c r="J23" s="41"/>
    </row>
    <row r="24" ht="39" customHeight="1" spans="1:10">
      <c r="A24" s="18">
        <v>18</v>
      </c>
      <c r="B24" s="20"/>
      <c r="C24" s="22" t="s">
        <v>38</v>
      </c>
      <c r="D24" s="23" t="s">
        <v>39</v>
      </c>
      <c r="E24" s="24">
        <v>5</v>
      </c>
      <c r="F24" s="25"/>
      <c r="G24" s="26"/>
      <c r="H24" s="27"/>
      <c r="J24" s="41"/>
    </row>
    <row r="25" ht="27.75" customHeight="1" spans="1:10">
      <c r="A25" s="18">
        <v>19</v>
      </c>
      <c r="B25" s="20"/>
      <c r="C25" s="22" t="s">
        <v>40</v>
      </c>
      <c r="D25" s="23" t="s">
        <v>22</v>
      </c>
      <c r="E25" s="24">
        <v>1</v>
      </c>
      <c r="F25" s="25"/>
      <c r="G25" s="26"/>
      <c r="H25" s="27"/>
      <c r="J25" s="41"/>
    </row>
    <row r="26" ht="24.95" customHeight="1" spans="1:10">
      <c r="A26" s="18">
        <v>20</v>
      </c>
      <c r="B26" s="20"/>
      <c r="C26" s="22" t="s">
        <v>41</v>
      </c>
      <c r="D26" s="23" t="s">
        <v>22</v>
      </c>
      <c r="E26" s="24">
        <v>1</v>
      </c>
      <c r="F26" s="25"/>
      <c r="G26" s="26"/>
      <c r="H26" s="27"/>
      <c r="J26" s="41"/>
    </row>
    <row r="27" ht="29.25" customHeight="1" spans="1:10">
      <c r="A27" s="18" t="s">
        <v>42</v>
      </c>
      <c r="B27" s="20"/>
      <c r="C27" s="22" t="s">
        <v>43</v>
      </c>
      <c r="D27" s="23" t="s">
        <v>44</v>
      </c>
      <c r="E27" s="24"/>
      <c r="F27" s="25"/>
      <c r="G27" s="26"/>
      <c r="H27" s="27"/>
      <c r="J27" s="40"/>
    </row>
    <row r="28" ht="32.25" customHeight="1" spans="1:10">
      <c r="A28" s="18" t="s">
        <v>45</v>
      </c>
      <c r="B28" s="20"/>
      <c r="C28" s="22" t="s">
        <v>46</v>
      </c>
      <c r="D28" s="23" t="s">
        <v>44</v>
      </c>
      <c r="E28" s="24"/>
      <c r="F28" s="25"/>
      <c r="G28" s="26"/>
      <c r="H28" s="27"/>
      <c r="J28" s="40"/>
    </row>
    <row r="29" ht="30.75" customHeight="1" spans="1:10">
      <c r="A29" s="18" t="s">
        <v>47</v>
      </c>
      <c r="B29" s="20"/>
      <c r="C29" s="28" t="s">
        <v>48</v>
      </c>
      <c r="D29" s="21" t="s">
        <v>44</v>
      </c>
      <c r="E29" s="29"/>
      <c r="F29" s="30"/>
      <c r="G29" s="31"/>
      <c r="H29" s="27"/>
      <c r="I29" t="s">
        <v>8</v>
      </c>
      <c r="J29" s="40"/>
    </row>
    <row r="30" ht="30" customHeight="1" spans="1:10">
      <c r="A30" s="18" t="s">
        <v>49</v>
      </c>
      <c r="B30" s="20"/>
      <c r="C30" s="32" t="s">
        <v>50</v>
      </c>
      <c r="D30" s="21" t="s">
        <v>44</v>
      </c>
      <c r="E30" s="29"/>
      <c r="F30" s="30"/>
      <c r="G30" s="31"/>
      <c r="H30" s="27"/>
      <c r="I30" t="s">
        <v>8</v>
      </c>
      <c r="J30" s="40"/>
    </row>
    <row r="31" ht="8.25" customHeight="1" spans="4:7">
      <c r="D31" s="33"/>
      <c r="E31" s="34"/>
      <c r="F31" s="35"/>
      <c r="G31" s="35"/>
    </row>
    <row r="32" spans="4:10">
      <c r="D32" s="36"/>
      <c r="E32" s="36"/>
      <c r="F32" s="36"/>
      <c r="G32" s="36"/>
      <c r="H32" s="36"/>
      <c r="I32" s="36"/>
      <c r="J32" s="36"/>
    </row>
  </sheetData>
  <mergeCells count="63">
    <mergeCell ref="A1:J1"/>
    <mergeCell ref="A2:F2"/>
    <mergeCell ref="G2:J2"/>
    <mergeCell ref="F3:H3"/>
    <mergeCell ref="F4:G4"/>
    <mergeCell ref="A5:H5"/>
    <mergeCell ref="A6:B6"/>
    <mergeCell ref="F6:G6"/>
    <mergeCell ref="A7:B7"/>
    <mergeCell ref="F7:G7"/>
    <mergeCell ref="A8:B8"/>
    <mergeCell ref="F8:G8"/>
    <mergeCell ref="A9:B9"/>
    <mergeCell ref="F9:G9"/>
    <mergeCell ref="A10:B10"/>
    <mergeCell ref="F10:G10"/>
    <mergeCell ref="A11:B11"/>
    <mergeCell ref="F11:G11"/>
    <mergeCell ref="A12:B12"/>
    <mergeCell ref="F12:G12"/>
    <mergeCell ref="A13:B13"/>
    <mergeCell ref="F13:G13"/>
    <mergeCell ref="A14:B14"/>
    <mergeCell ref="F14:G14"/>
    <mergeCell ref="A15:B15"/>
    <mergeCell ref="F15:G15"/>
    <mergeCell ref="A16:B16"/>
    <mergeCell ref="F16:G16"/>
    <mergeCell ref="A17:B17"/>
    <mergeCell ref="F17:G17"/>
    <mergeCell ref="A18:B18"/>
    <mergeCell ref="F18:G18"/>
    <mergeCell ref="A19:B19"/>
    <mergeCell ref="F19:G19"/>
    <mergeCell ref="A20:B20"/>
    <mergeCell ref="F20:G20"/>
    <mergeCell ref="A21:B21"/>
    <mergeCell ref="F21:G21"/>
    <mergeCell ref="A22:B22"/>
    <mergeCell ref="F22:G22"/>
    <mergeCell ref="A23:B23"/>
    <mergeCell ref="F23:G23"/>
    <mergeCell ref="A24:B24"/>
    <mergeCell ref="F24:G24"/>
    <mergeCell ref="A25:B25"/>
    <mergeCell ref="F25:G25"/>
    <mergeCell ref="A26:B26"/>
    <mergeCell ref="F26:G26"/>
    <mergeCell ref="A27:B27"/>
    <mergeCell ref="F27:G27"/>
    <mergeCell ref="A28:B28"/>
    <mergeCell ref="F28:G28"/>
    <mergeCell ref="A29:B29"/>
    <mergeCell ref="F29:G29"/>
    <mergeCell ref="A30:B30"/>
    <mergeCell ref="F30:G30"/>
    <mergeCell ref="E31:G31"/>
    <mergeCell ref="D32:J32"/>
    <mergeCell ref="C3:C4"/>
    <mergeCell ref="D3:D4"/>
    <mergeCell ref="E3:E4"/>
    <mergeCell ref="J3:J4"/>
    <mergeCell ref="A3:B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dreamsummit</cp:lastModifiedBy>
  <dcterms:created xsi:type="dcterms:W3CDTF">2021-02-04T13:20:00Z</dcterms:created>
  <cp:lastPrinted>2023-02-09T01:53:00Z</cp:lastPrinted>
  <dcterms:modified xsi:type="dcterms:W3CDTF">2023-03-06T10:56:56Z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